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78" documentId="8_{639C23A0-EF7C-480E-B2E0-B4AE9DACA60C}" xr6:coauthVersionLast="45" xr6:coauthVersionMax="45" xr10:uidLastSave="{5F1182DE-D819-46C4-B531-CD6042389337}"/>
  <bookViews>
    <workbookView xWindow="-120" yWindow="-120" windowWidth="20730" windowHeight="11160" firstSheet="1" activeTab="3" xr2:uid="{00000000-000D-0000-FFFF-FFFF00000000}"/>
  </bookViews>
  <sheets>
    <sheet name="Site calculations-Compiled" sheetId="2" r:id="rId1"/>
    <sheet name="M&amp;S list Mama U, Sister U" sheetId="5" r:id="rId2"/>
    <sheet name="CB Team, Mama U, Sister U" sheetId="8" r:id="rId3"/>
    <sheet name="CC Team Mama U, Sister U" sheetId="3" r:id="rId4"/>
    <sheet name="Anatomical Model" sheetId="9" r:id="rId5"/>
  </sheets>
  <definedNames>
    <definedName name="_xlnm._FilterDatabase" localSheetId="1" hidden="1">'M&amp;S list Mama U, Sister U'!$B$4:$I$29</definedName>
    <definedName name="_xlnm.Print_Area" localSheetId="1">'M&amp;S list Mama U, Sister U'!$A$1:$K$30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9" l="1"/>
  <c r="G20" i="9"/>
  <c r="E20" i="9"/>
  <c r="F19" i="3" l="1"/>
  <c r="G19" i="3"/>
  <c r="F17" i="8"/>
  <c r="G17" i="8"/>
  <c r="I30" i="5"/>
  <c r="J30" i="5"/>
  <c r="D25" i="2" l="1"/>
  <c r="E25" i="2"/>
  <c r="F25" i="2"/>
  <c r="C25" i="2"/>
  <c r="G25" i="2"/>
  <c r="H25" i="2" l="1"/>
</calcChain>
</file>

<file path=xl/sharedStrings.xml><?xml version="1.0" encoding="utf-8"?>
<sst xmlns="http://schemas.openxmlformats.org/spreadsheetml/2006/main" count="383" uniqueCount="230">
  <si>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</si>
  <si>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</si>
  <si>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</si>
  <si>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</si>
  <si>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</si>
  <si>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</si>
  <si>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</si>
  <si>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</si>
  <si>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</si>
  <si>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</si>
  <si>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</si>
  <si>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 xml:space="preserve">District Name </t>
  </si>
  <si>
    <t xml:space="preserve">FPCSQIT Office </t>
  </si>
  <si>
    <t xml:space="preserve">General Hospital </t>
  </si>
  <si>
    <t xml:space="preserve">Upazila Health Complex </t>
  </si>
  <si>
    <t>Shukhi Jibon Divisional Office</t>
  </si>
  <si>
    <t xml:space="preserve">Sl. No. </t>
  </si>
  <si>
    <t xml:space="preserve">Remarks </t>
  </si>
  <si>
    <t xml:space="preserve">Mymensingh </t>
  </si>
  <si>
    <t>Netrakona</t>
  </si>
  <si>
    <t>Sunamganj</t>
  </si>
  <si>
    <t xml:space="preserve">Jamalpur </t>
  </si>
  <si>
    <t xml:space="preserve">Sherpur </t>
  </si>
  <si>
    <t xml:space="preserve">Chattogram </t>
  </si>
  <si>
    <t xml:space="preserve">Bandarban </t>
  </si>
  <si>
    <t xml:space="preserve">Cox's Bazar </t>
  </si>
  <si>
    <t>MCWC</t>
  </si>
  <si>
    <t>Feni</t>
  </si>
  <si>
    <t>Gazipur</t>
  </si>
  <si>
    <t>Dhaka</t>
  </si>
  <si>
    <t>Sylhet</t>
  </si>
  <si>
    <t>Moulvibazar</t>
  </si>
  <si>
    <t>1</t>
  </si>
  <si>
    <t>2</t>
  </si>
  <si>
    <t>3</t>
  </si>
  <si>
    <t>4</t>
  </si>
  <si>
    <t>5</t>
  </si>
  <si>
    <t>6</t>
  </si>
  <si>
    <t>7</t>
  </si>
  <si>
    <t>8</t>
  </si>
  <si>
    <t>9</t>
  </si>
  <si>
    <t>Total</t>
  </si>
  <si>
    <t>Rajnagar, Kulaura, Sreemongol, Baralekha</t>
  </si>
  <si>
    <t>Chhatak</t>
  </si>
  <si>
    <t>Upazilas to be decided after training</t>
  </si>
  <si>
    <t xml:space="preserve">Faridpur </t>
  </si>
  <si>
    <t>Madarganj, Sadar,  Sharishabari</t>
  </si>
  <si>
    <t>M&amp;SS</t>
  </si>
  <si>
    <t xml:space="preserve">Cumilla </t>
  </si>
  <si>
    <t xml:space="preserve">Narsingdi </t>
  </si>
  <si>
    <t>Rajbari</t>
  </si>
  <si>
    <t xml:space="preserve">Kishoreganj </t>
  </si>
  <si>
    <t>SL #</t>
  </si>
  <si>
    <t>Name of Person</t>
  </si>
  <si>
    <t>Designation</t>
  </si>
  <si>
    <t xml:space="preserve">Address </t>
  </si>
  <si>
    <t>Upazilla</t>
  </si>
  <si>
    <t>District</t>
  </si>
  <si>
    <t xml:space="preserve">Mobile </t>
  </si>
  <si>
    <t>Remarks</t>
  </si>
  <si>
    <t>Dr. M A Mannan</t>
  </si>
  <si>
    <t>MO-Clinic</t>
  </si>
  <si>
    <t>মা ও শিশু কল্যাণ কেন্দ্র
লক্ষীপুর (অথইবাড়ির রোডের একটু ভিতরে)
তেতলী ইউনিয়ন
সিলেট</t>
  </si>
  <si>
    <t>Sylhet Sadar</t>
  </si>
  <si>
    <t>01715829556</t>
  </si>
  <si>
    <t>Must be DELIVERED, cannot pick up</t>
  </si>
  <si>
    <t>MO(MCH-FP)</t>
  </si>
  <si>
    <t>Dr. Nani Bhushan Talukder</t>
  </si>
  <si>
    <t>ADCC</t>
  </si>
  <si>
    <t>জেলা পরিবার পরিকল্পনা কার্যালয়পশ্চিম হাজীপাড়া (সার্কিট হাউস এর দক্ষিণ পার্শ্বে)সুনামগঞ্জ সদর, সুনামগঞ্জ।</t>
  </si>
  <si>
    <t>Sunamganj Sadar</t>
  </si>
  <si>
    <t>01714697827</t>
  </si>
  <si>
    <t>Dr. Md. Shahidul Islam</t>
  </si>
  <si>
    <t>উপজেলা পরিবার পরিকল্পনা অফিস, ছাতক উপজেলা স্বাস্থ্য কমপ্লেক্স, মেডিকেল রোড, ছাতক, সুনামগঞ্জ</t>
  </si>
  <si>
    <t>01741197887</t>
  </si>
  <si>
    <t>Dr. Ranjan Chandra Das</t>
  </si>
  <si>
    <t>উপজেলা পরিবার পরিকল্পনা অফিস, শ্রীমঙ্গল উপজেলা স্বাস্থ্য কমপ্লেক্স,
কালীঘাট রোড, শ্রীমঙ্গল</t>
  </si>
  <si>
    <t>Sreemangal</t>
  </si>
  <si>
    <t>01712172639</t>
  </si>
  <si>
    <t>Dr. Rajib Deb Nath</t>
  </si>
  <si>
    <t>উপজেলা পরিবার পরিকল্পনা অফিস,রাজনগর উপজেলা স্বাস্থ্য কমপ্লেক্স,
রাজনগর সদর</t>
  </si>
  <si>
    <t>Rajnagar</t>
  </si>
  <si>
    <t>01718441909</t>
  </si>
  <si>
    <t>21</t>
  </si>
  <si>
    <t>Dr. Md. Fazlur Rahman</t>
  </si>
  <si>
    <t>Upazila Family Planning Office, Upazila Parishad Campus</t>
  </si>
  <si>
    <t>Kendua</t>
  </si>
  <si>
    <t>Netrokona</t>
  </si>
  <si>
    <t>22</t>
  </si>
  <si>
    <t>Dr. Papiya Majumder</t>
  </si>
  <si>
    <t xml:space="preserve">মা ও শিশু কল্যাণ কেন্দ্র, নেত্রকোণা </t>
  </si>
  <si>
    <t>Netrokona Sadar</t>
  </si>
  <si>
    <t>23</t>
  </si>
  <si>
    <t>Dr. Zannat Afroz Nupur</t>
  </si>
  <si>
    <t>Jr Consultant Obs/Gyne</t>
  </si>
  <si>
    <t>Adhunik Sadar Hospital</t>
  </si>
  <si>
    <t>Dr. Kollani Ghose</t>
  </si>
  <si>
    <t>Mohonganj Upazila Health Complex(UHC)</t>
  </si>
  <si>
    <t>Mohonganj</t>
  </si>
  <si>
    <t>01711107029</t>
  </si>
  <si>
    <t>MO-MCH-FP</t>
  </si>
  <si>
    <t>Chattogram</t>
  </si>
  <si>
    <t>Dr. Shyamoli Das</t>
  </si>
  <si>
    <t>Bashkhali Upazila Family Planning Office</t>
  </si>
  <si>
    <t>Bashkhali</t>
  </si>
  <si>
    <t>Jr. Consultant(Gyn &amp; Obs)</t>
  </si>
  <si>
    <t>Dr. Hachina Akter</t>
  </si>
  <si>
    <t>Hathazari UHC (Medical Road, Hathazari)</t>
  </si>
  <si>
    <t xml:space="preserve">Hathazari </t>
  </si>
  <si>
    <t>Dr. AKM Hedayatul Islam</t>
  </si>
  <si>
    <t>MOMCHFP</t>
  </si>
  <si>
    <t>Teknaf Upazila Family Planning Office</t>
  </si>
  <si>
    <t xml:space="preserve">Teknaf </t>
  </si>
  <si>
    <t>Sajedul Faqir</t>
  </si>
  <si>
    <t>Logistics Operations Officer</t>
  </si>
  <si>
    <t>5th Floor, Shezad Palace
32 Gulshan Avenue North C/A
Dhaka – 1212</t>
  </si>
  <si>
    <t>01752008352</t>
  </si>
  <si>
    <t xml:space="preserve">District program officer-Shukhi Jibon </t>
  </si>
  <si>
    <t xml:space="preserve">Md. Kamruzzaman Jony </t>
  </si>
  <si>
    <t>Md. Mostafizur Rahman</t>
  </si>
  <si>
    <t>DPO,SJ</t>
  </si>
  <si>
    <t>District Family Planning Office, Mattree Shadon Road</t>
  </si>
  <si>
    <t>Jamalpur Sadar</t>
  </si>
  <si>
    <t>Jamalpur</t>
  </si>
  <si>
    <t>Md. Shariful Islam</t>
  </si>
  <si>
    <t>House # 257 | Road # 2 | Block-H
Shahjalal Uposhahar | Sylhet-3100</t>
  </si>
  <si>
    <t>01712939760</t>
  </si>
  <si>
    <t>No.of Mama U</t>
  </si>
  <si>
    <t>No.of Sister - U</t>
  </si>
  <si>
    <t>Dr. Rakib Ullah</t>
  </si>
  <si>
    <t xml:space="preserve">FPCSQIT Consultant </t>
  </si>
  <si>
    <t xml:space="preserve">Sadar </t>
  </si>
  <si>
    <t>Nuhin Fil Al Amin</t>
  </si>
  <si>
    <t>KM Tower,1st Floor, Adjacent to City Coorporation office. 19 Amrito babu Roy Road, Mymensingh.</t>
  </si>
  <si>
    <t>Mymensingh</t>
  </si>
  <si>
    <t>01711197983</t>
  </si>
  <si>
    <t xml:space="preserve">Team name </t>
  </si>
  <si>
    <t xml:space="preserve">District name </t>
  </si>
  <si>
    <t xml:space="preserve">Facility name </t>
  </si>
  <si>
    <t xml:space="preserve">Full address </t>
  </si>
  <si>
    <t xml:space="preserve">Type </t>
  </si>
  <si>
    <t>No. to be delivered</t>
  </si>
  <si>
    <t xml:space="preserve">Contact person and no. at the facility </t>
  </si>
  <si>
    <t>Mama U</t>
  </si>
  <si>
    <t>Sister U</t>
  </si>
  <si>
    <t>FP team</t>
  </si>
  <si>
    <t>District Family Planning Office </t>
  </si>
  <si>
    <t>Azimpur, Dhaka (beside Azimpur Maternity)</t>
  </si>
  <si>
    <t xml:space="preserve">Dr. Md. Abdul Haque, ADCC/FPCS - QIT, Dhaka </t>
  </si>
  <si>
    <t>Mobile no. 01711406854</t>
  </si>
  <si>
    <t>Email: doctorhaque886@gmail.com</t>
  </si>
  <si>
    <t>Jamburi Park, Agrabad </t>
  </si>
  <si>
    <t>Chattogram </t>
  </si>
  <si>
    <t xml:space="preserve">Dr. Sheheli Nargis </t>
  </si>
  <si>
    <t xml:space="preserve">Regional Consultant (FPCS-QIT) Chattogram </t>
  </si>
  <si>
    <t xml:space="preserve">Mobile No- 01819614189 </t>
  </si>
  <si>
    <t xml:space="preserve">Email: seheli.ctg@gmail.com  </t>
  </si>
  <si>
    <t xml:space="preserve">Office Land Phone- 031-710853 </t>
  </si>
  <si>
    <r>
      <t xml:space="preserve">District Family Planning Office, </t>
    </r>
    <r>
      <rPr>
        <sz val="10"/>
        <color rgb="FF000000"/>
        <rFont val="Calibri"/>
        <family val="2"/>
        <scheme val="minor"/>
      </rPr>
      <t>East Shahi Eid Gah TB Gate, Sylhet</t>
    </r>
  </si>
  <si>
    <t>Dr. Umor Gul Azad</t>
  </si>
  <si>
    <t>Regional Consultant (FPCS-QIT), Sylhet</t>
  </si>
  <si>
    <t>Mobile no. 01711221877</t>
  </si>
  <si>
    <t xml:space="preserve">Email: fpcs.qitsylhetregion@gmail.com </t>
  </si>
  <si>
    <t>District Family Planning Office</t>
  </si>
  <si>
    <t>District Family Planning Office Mymensingh </t>
  </si>
  <si>
    <t>(Aqua Madrasa Quarter) </t>
  </si>
  <si>
    <t xml:space="preserve">Dr. Md. Mahbubur Rahman Regional Consultant (FPCS-QIT), Mymensingh. Mobile: 01711135586 </t>
  </si>
  <si>
    <t>Email: fpcstmymensingh@gmail.com</t>
  </si>
  <si>
    <t xml:space="preserve">Dr. Soomthong Mrong </t>
  </si>
  <si>
    <t>Upazila to be decided after training</t>
  </si>
  <si>
    <t xml:space="preserve">Mr. Ershadul Huq </t>
  </si>
  <si>
    <t xml:space="preserve">District Family Planning Office, Ujani para, Bandarban </t>
  </si>
  <si>
    <t>Bipan Chakma</t>
  </si>
  <si>
    <t>Aabhra Bhaban, Road # 3, House # 6/B
Flat 4/B, 4th Floor, South Khulshi
Chattogram, Bangladesh</t>
  </si>
  <si>
    <t>01786899984</t>
  </si>
  <si>
    <t xml:space="preserve">District Family Planning Office, MM Tower, 5th floor, Salah Uddin More, sadar Hospital road, Feni </t>
  </si>
  <si>
    <t xml:space="preserve">Dr. Eshika Tamanna </t>
  </si>
  <si>
    <t>5 each for Cumilla, for distribution after training, 1 for Divisional Office</t>
  </si>
  <si>
    <t>for distribution to upazila</t>
  </si>
  <si>
    <t xml:space="preserve">List of Facilities for Anatomical Model (pair of Mama-U and Sister U) Distribution  </t>
  </si>
  <si>
    <t>District family Planning Office, Kalur Dokan, Cox's Bazar</t>
  </si>
  <si>
    <t xml:space="preserve">1 for divisional office </t>
  </si>
  <si>
    <t xml:space="preserve">Mohanjganj  Upazila </t>
  </si>
  <si>
    <t xml:space="preserve">for General Hospital </t>
  </si>
  <si>
    <t xml:space="preserve">Mr. Mohammad Kayum </t>
  </si>
  <si>
    <t>01718082960</t>
  </si>
  <si>
    <t xml:space="preserve">Mr. Sohel Rana </t>
  </si>
  <si>
    <t>জেলা পরিবার পরিকল্পনা অফিস,২১ পুরাতন হাসপাতাল রোড, মৌলভীবাজার সদর</t>
  </si>
  <si>
    <t>01716118941</t>
  </si>
  <si>
    <t>for Baralekha and Kulaura, must be delivered</t>
  </si>
  <si>
    <t>Meghdubi 20 Bedded Mother and Child Welfare Centre, Pubail road, Gazipur</t>
  </si>
  <si>
    <t>5 each for Rajbari be decided after training</t>
  </si>
  <si>
    <t>1 for divisional office and 2 for MCWC and Upazila, 5 each for Narsingdi,</t>
  </si>
  <si>
    <t>5 each for Sherpur and Kishoreganj, for distribution after training, 1 for divisional office</t>
  </si>
  <si>
    <t>24</t>
  </si>
  <si>
    <t xml:space="preserve">Teknaf Upazila </t>
  </si>
  <si>
    <t xml:space="preserve"> Modhukhali</t>
  </si>
  <si>
    <t>25</t>
  </si>
  <si>
    <t xml:space="preserve">Dr. Sanwar Hossain Khan </t>
  </si>
  <si>
    <t xml:space="preserve">ADCC and FPCSQIT Regional Consultant </t>
  </si>
  <si>
    <t xml:space="preserve">
Tonmoy- Chinmoy Nir, 3rd Floor, 
5/A, Char Kamlapur,
Beside Ram Krisna Mission, 
Faridpur 
</t>
  </si>
  <si>
    <t>01711461219</t>
  </si>
  <si>
    <t xml:space="preserve">1 each for the office and Modhukhali Upazila </t>
  </si>
  <si>
    <t>CB team</t>
  </si>
  <si>
    <t>NIPORT HQ</t>
  </si>
  <si>
    <t xml:space="preserve">NIPORT HQ, Shahab Ali Bazar, Azimpur, Dhaka  </t>
  </si>
  <si>
    <t>Dr.Mishal Chandra Paul</t>
  </si>
  <si>
    <t xml:space="preserve">email: mpaul@ShukiJibon.org | </t>
  </si>
  <si>
    <t>Mobile: +8801717132783</t>
  </si>
  <si>
    <t>Divisional Program Manager-Sylhet,Shukhi Jibon 
House # 257 | Road # 2 | Block-H
Shahjalal Uposhahar | Sylhet-3100 | Bangladesh</t>
  </si>
  <si>
    <t>House # 257 | Road # 2 | Block-H
Shahjalal Uposhahar | Sylhet-3100 | Bangladesh</t>
  </si>
  <si>
    <t xml:space="preserve">Divisional SJ office </t>
  </si>
  <si>
    <t>Aabra Bhaban
Flat 4B, House 6B, Road 3, South Khulshi
Chattogram, Bangladesh</t>
  </si>
  <si>
    <t xml:space="preserve">Mobile +88 01747892585 </t>
  </si>
  <si>
    <t>mmizan@shukhijibon.org</t>
  </si>
  <si>
    <t>Md. Mizanur Rahman,Training Capacity Building Officer Shukhi Jibon, Chattogram, Email: mohammed.rahman@shukhijibon.org&gt; Mobile: 01763396561</t>
  </si>
  <si>
    <t>Dr. Mushfika Mizan,
Training Capacity Building Officer, Shukhi Jibon Dhaka</t>
  </si>
  <si>
    <t xml:space="preserve">3 each for CB Team </t>
  </si>
  <si>
    <t>Banshkhali, Hathazari and 2 each for CB team</t>
  </si>
  <si>
    <t xml:space="preserve">New mentor, to be decided when trained, 1 each for CB team </t>
  </si>
  <si>
    <t xml:space="preserve">pairs </t>
  </si>
  <si>
    <t>Column1</t>
  </si>
  <si>
    <t xml:space="preserve">Total: </t>
  </si>
  <si>
    <t>Total:</t>
  </si>
  <si>
    <t>Rita’s Arm</t>
  </si>
  <si>
    <t>TL/Zoe Model</t>
  </si>
  <si>
    <t>NSV Model</t>
  </si>
  <si>
    <t xml:space="preserve">Anatomical Model distribution location: </t>
  </si>
  <si>
    <t xml:space="preserve">Mama U, Sister U, Distribution Location: </t>
  </si>
  <si>
    <t xml:space="preserve">Mama U, Sister U Distribution Location: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</si>
</sst>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8"/>
      <color rgb="FF000000"/>
      <name val="Kalpurushregular"/>
    </font>
    <font>
      <sz val="8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EA9DB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0" fontId="0" fillId="0" borderId="0" xfId="0" quotePrefix="1"/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1" fontId="0" fillId="0" borderId="0" xfId="0" applyNumberFormat="1" applyAlignment="1">
      <alignment horizontal="center" vertical="center"/>
    </xf>
    <xf numFmtId="2" fontId="0" fillId="0" borderId="0" xfId="0" applyNumberFormat="1"/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/>
    </xf>
    <xf numFmtId="0" fontId="0" fillId="0" borderId="1" xfId="0" quotePrefix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49" fontId="0" fillId="0" borderId="1" xfId="0" applyNumberFormat="1" applyBorder="1" applyAlignment="1">
      <alignment vertical="center"/>
    </xf>
    <xf numFmtId="49" fontId="10" fillId="0" borderId="1" xfId="0" applyNumberFormat="1" applyFont="1" applyBorder="1" applyAlignment="1">
      <alignment vertical="center" wrapText="1"/>
    </xf>
    <xf numFmtId="1" fontId="7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2" fillId="0" borderId="1" xfId="0" applyFont="1" applyBorder="1"/>
    <xf numFmtId="0" fontId="1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11" fillId="0" borderId="1" xfId="0" quotePrefix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left" vertical="center"/>
    </xf>
    <xf numFmtId="1" fontId="8" fillId="0" borderId="1" xfId="0" applyNumberFormat="1" applyFont="1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 wrapText="1"/>
    </xf>
    <xf numFmtId="0" fontId="2" fillId="0" borderId="1" xfId="0" applyFont="1" applyFill="1" applyBorder="1"/>
    <xf numFmtId="1" fontId="2" fillId="0" borderId="1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16" fillId="0" borderId="1" xfId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3" fillId="0" borderId="10" xfId="0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0" fillId="0" borderId="10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14" fillId="0" borderId="10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3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16" fillId="0" borderId="14" xfId="1" applyBorder="1" applyAlignment="1">
      <alignment vertical="center" wrapText="1"/>
    </xf>
    <xf numFmtId="0" fontId="16" fillId="0" borderId="10" xfId="1" applyBorder="1" applyAlignment="1">
      <alignment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3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6" fillId="0" borderId="15" xfId="1" applyBorder="1" applyAlignment="1">
      <alignment vertical="center" wrapText="1"/>
    </xf>
    <xf numFmtId="0" fontId="16" fillId="0" borderId="9" xfId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6A83DA5-1213-49C3-9A15-58115F6E4C8E}" name="Table2" displayName="Table2" ref="A5:I25" totalsRowShown="0" headerRowDxfId="1">
  <autoFilter ref="A5:I25" xr:uid="{72EB6CE5-B608-425A-9E52-491CE7E586AE}"/>
  <tableColumns count="9">
    <tableColumn id="1" xr3:uid="{052B72E4-7C7B-44FD-8671-76466467ACFF}" name="Sl. No. "/>
    <tableColumn id="2" xr3:uid="{04ED5FEF-ACFF-44F5-88C2-BC69C166F3BE}" name="District Name "/>
    <tableColumn id="3" xr3:uid="{F6D1F1C2-FA7E-4935-B4BF-23BF94B23309}" name="Shukhi Jibon Divisional Office"/>
    <tableColumn id="4" xr3:uid="{B8A3D1AE-5F50-44E9-9B6A-F1D6BC3489DA}" name="FPCSQIT Office "/>
    <tableColumn id="5" xr3:uid="{FBF9239A-5538-4F6F-AA75-F1F2A6870DE1}" name="General Hospital "/>
    <tableColumn id="8" xr3:uid="{9EA7DB13-AA96-4C81-953C-8C2B1CAD9101}" name="MCWC"/>
    <tableColumn id="6" xr3:uid="{3347655A-009C-4DD7-BB6E-4CE02004C4F5}" name="Upazila Health Complex "/>
    <tableColumn id="7" xr3:uid="{8933E650-1C29-4C30-9877-85A49A452495}" name="Remarks " dataDxfId="0"/>
    <tableColumn id="9" xr3:uid="{A46529CE-59DF-4D3F-9E03-74F11503328A}" name="Column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mpaul@ShukiJibon.org" TargetMode="External"/><Relationship Id="rId1" Type="http://schemas.openxmlformats.org/officeDocument/2006/relationships/hyperlink" Target="mailto:mmizan@shukhijibon.org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fpcs.qitsylhetregion@gmail.com" TargetMode="External"/><Relationship Id="rId2" Type="http://schemas.openxmlformats.org/officeDocument/2006/relationships/hyperlink" Target="mailto:seheli.ctg@gmail.com" TargetMode="External"/><Relationship Id="rId1" Type="http://schemas.openxmlformats.org/officeDocument/2006/relationships/hyperlink" Target="mailto:doctorhaque886@gmail.com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mailto:fpcstmymensingh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fpcs.qitsylhetregion@gmail.com" TargetMode="External"/><Relationship Id="rId2" Type="http://schemas.openxmlformats.org/officeDocument/2006/relationships/hyperlink" Target="mailto:seheli.ctg@gmail.com" TargetMode="External"/><Relationship Id="rId1" Type="http://schemas.openxmlformats.org/officeDocument/2006/relationships/hyperlink" Target="mailto:doctorhaque886@gmail.com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mailto:fpcstmymensing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5FAE2-62F8-49FD-8B3D-6B48FC8BF044}">
  <dimension ref="A4:I25"/>
  <sheetViews>
    <sheetView workbookViewId="0">
      <selection activeCell="G30" sqref="G30"/>
    </sheetView>
  </sheetViews>
  <sheetFormatPr defaultRowHeight="15" x14ac:dyDescent="0.25"/>
  <cols>
    <col min="1" max="1" width="8" customWidth="1"/>
    <col min="2" max="2" width="15.5703125" customWidth="1"/>
    <col min="3" max="3" width="17" customWidth="1"/>
    <col min="4" max="4" width="16.7109375" customWidth="1"/>
    <col min="5" max="6" width="18.42578125" customWidth="1"/>
    <col min="7" max="7" width="24.7109375" customWidth="1"/>
    <col min="8" max="8" width="17.85546875" style="1" customWidth="1"/>
  </cols>
  <sheetData>
    <row r="4" spans="1:9" x14ac:dyDescent="0.25">
      <c r="A4" t="s">
        <v>179</v>
      </c>
    </row>
    <row r="5" spans="1:9" ht="30" x14ac:dyDescent="0.25">
      <c r="A5" s="1" t="s">
        <v>16</v>
      </c>
      <c r="B5" s="1" t="s">
        <v>11</v>
      </c>
      <c r="C5" s="1" t="s">
        <v>15</v>
      </c>
      <c r="D5" s="1" t="s">
        <v>12</v>
      </c>
      <c r="E5" s="1" t="s">
        <v>13</v>
      </c>
      <c r="F5" s="1" t="s">
        <v>26</v>
      </c>
      <c r="G5" s="1" t="s">
        <v>14</v>
      </c>
      <c r="H5" s="1" t="s">
        <v>17</v>
      </c>
      <c r="I5" s="1" t="s">
        <v>221</v>
      </c>
    </row>
    <row r="6" spans="1:9" s="4" customFormat="1" x14ac:dyDescent="0.25">
      <c r="A6" s="3" t="s">
        <v>47</v>
      </c>
      <c r="B6" s="3"/>
      <c r="C6" s="3"/>
      <c r="D6" s="3"/>
      <c r="E6" s="3"/>
      <c r="F6" s="3"/>
      <c r="G6" s="3"/>
      <c r="H6" s="3"/>
    </row>
    <row r="7" spans="1:9" ht="30" x14ac:dyDescent="0.25">
      <c r="A7" s="2" t="s">
        <v>32</v>
      </c>
      <c r="B7" t="s">
        <v>18</v>
      </c>
      <c r="C7">
        <v>1</v>
      </c>
      <c r="D7">
        <v>5</v>
      </c>
      <c r="H7" s="1" t="s">
        <v>181</v>
      </c>
    </row>
    <row r="8" spans="1:9" ht="30" x14ac:dyDescent="0.25">
      <c r="A8" s="2" t="s">
        <v>33</v>
      </c>
      <c r="B8" t="s">
        <v>19</v>
      </c>
      <c r="D8">
        <v>1</v>
      </c>
      <c r="E8">
        <v>1</v>
      </c>
      <c r="F8">
        <v>1</v>
      </c>
      <c r="G8">
        <v>1</v>
      </c>
      <c r="H8" s="28" t="s">
        <v>182</v>
      </c>
    </row>
    <row r="9" spans="1:9" ht="52.5" customHeight="1" x14ac:dyDescent="0.25">
      <c r="A9" s="2" t="s">
        <v>34</v>
      </c>
      <c r="B9" t="s">
        <v>21</v>
      </c>
      <c r="D9">
        <v>1</v>
      </c>
      <c r="E9">
        <v>1</v>
      </c>
      <c r="F9">
        <v>1</v>
      </c>
      <c r="G9">
        <v>3</v>
      </c>
      <c r="H9" s="1" t="s">
        <v>46</v>
      </c>
    </row>
    <row r="10" spans="1:9" ht="45" x14ac:dyDescent="0.25">
      <c r="A10" s="2" t="s">
        <v>35</v>
      </c>
      <c r="B10" t="s">
        <v>22</v>
      </c>
      <c r="D10">
        <v>1</v>
      </c>
      <c r="E10">
        <v>1</v>
      </c>
      <c r="F10">
        <v>1</v>
      </c>
      <c r="G10">
        <v>2</v>
      </c>
      <c r="H10" s="1" t="s">
        <v>44</v>
      </c>
    </row>
    <row r="11" spans="1:9" ht="45" x14ac:dyDescent="0.25">
      <c r="A11" s="2" t="s">
        <v>36</v>
      </c>
      <c r="B11" t="s">
        <v>23</v>
      </c>
      <c r="C11">
        <v>3</v>
      </c>
      <c r="D11">
        <v>5</v>
      </c>
      <c r="G11">
        <v>2</v>
      </c>
      <c r="H11" s="1" t="s">
        <v>218</v>
      </c>
    </row>
    <row r="12" spans="1:9" ht="45" x14ac:dyDescent="0.25">
      <c r="A12" s="2" t="s">
        <v>37</v>
      </c>
      <c r="B12" t="s">
        <v>24</v>
      </c>
      <c r="D12">
        <v>1</v>
      </c>
      <c r="E12">
        <v>1</v>
      </c>
      <c r="F12">
        <v>1</v>
      </c>
      <c r="G12">
        <v>3</v>
      </c>
      <c r="H12" s="1" t="s">
        <v>44</v>
      </c>
    </row>
    <row r="13" spans="1:9" x14ac:dyDescent="0.25">
      <c r="A13" s="2" t="s">
        <v>38</v>
      </c>
      <c r="B13" t="s">
        <v>25</v>
      </c>
      <c r="D13">
        <v>1</v>
      </c>
      <c r="E13">
        <v>1</v>
      </c>
      <c r="G13">
        <v>1</v>
      </c>
      <c r="H13" s="1" t="s">
        <v>195</v>
      </c>
    </row>
    <row r="14" spans="1:9" ht="45" x14ac:dyDescent="0.25">
      <c r="A14" s="2" t="s">
        <v>39</v>
      </c>
      <c r="B14" t="s">
        <v>27</v>
      </c>
      <c r="D14">
        <v>1</v>
      </c>
      <c r="E14">
        <v>1</v>
      </c>
      <c r="F14">
        <v>1</v>
      </c>
      <c r="G14">
        <v>3</v>
      </c>
      <c r="H14" s="1" t="s">
        <v>44</v>
      </c>
    </row>
    <row r="15" spans="1:9" ht="45" x14ac:dyDescent="0.25">
      <c r="A15" s="2" t="s">
        <v>40</v>
      </c>
      <c r="B15" t="s">
        <v>48</v>
      </c>
      <c r="D15">
        <v>1</v>
      </c>
      <c r="E15">
        <v>1</v>
      </c>
      <c r="F15">
        <v>1</v>
      </c>
      <c r="G15">
        <v>2</v>
      </c>
      <c r="H15" s="1" t="s">
        <v>44</v>
      </c>
    </row>
    <row r="16" spans="1:9" ht="45" x14ac:dyDescent="0.25">
      <c r="A16" s="2" t="s">
        <v>1</v>
      </c>
      <c r="B16" t="s">
        <v>28</v>
      </c>
      <c r="E16">
        <v>1</v>
      </c>
      <c r="F16">
        <v>1</v>
      </c>
      <c r="G16">
        <v>3</v>
      </c>
      <c r="H16" s="1" t="s">
        <v>44</v>
      </c>
    </row>
    <row r="17" spans="1:9" ht="45" x14ac:dyDescent="0.25">
      <c r="A17" s="2" t="s">
        <v>2</v>
      </c>
      <c r="B17" t="s">
        <v>49</v>
      </c>
      <c r="D17">
        <v>1</v>
      </c>
      <c r="E17">
        <v>1</v>
      </c>
      <c r="F17">
        <v>1</v>
      </c>
      <c r="G17">
        <v>2</v>
      </c>
      <c r="H17" s="1" t="s">
        <v>44</v>
      </c>
    </row>
    <row r="18" spans="1:9" ht="45" x14ac:dyDescent="0.25">
      <c r="A18" s="2" t="s">
        <v>3</v>
      </c>
      <c r="B18" t="s">
        <v>50</v>
      </c>
      <c r="D18">
        <v>1</v>
      </c>
      <c r="E18">
        <v>1</v>
      </c>
      <c r="F18">
        <v>1</v>
      </c>
      <c r="G18">
        <v>2</v>
      </c>
      <c r="H18" s="1" t="s">
        <v>44</v>
      </c>
    </row>
    <row r="19" spans="1:9" x14ac:dyDescent="0.25">
      <c r="A19" s="2" t="s">
        <v>4</v>
      </c>
      <c r="B19" t="s">
        <v>51</v>
      </c>
      <c r="D19">
        <v>1</v>
      </c>
      <c r="E19">
        <v>1</v>
      </c>
      <c r="F19">
        <v>1</v>
      </c>
      <c r="G19">
        <v>2</v>
      </c>
    </row>
    <row r="20" spans="1:9" x14ac:dyDescent="0.25">
      <c r="A20" s="2" t="s">
        <v>5</v>
      </c>
      <c r="B20" t="s">
        <v>29</v>
      </c>
      <c r="C20">
        <v>4</v>
      </c>
      <c r="D20">
        <v>5</v>
      </c>
      <c r="H20" s="1" t="s">
        <v>217</v>
      </c>
    </row>
    <row r="21" spans="1:9" ht="60" x14ac:dyDescent="0.25">
      <c r="A21" s="2" t="s">
        <v>6</v>
      </c>
      <c r="B21" t="s">
        <v>30</v>
      </c>
      <c r="C21">
        <v>2</v>
      </c>
      <c r="D21">
        <v>5</v>
      </c>
      <c r="F21">
        <v>1</v>
      </c>
      <c r="H21" s="1" t="s">
        <v>219</v>
      </c>
    </row>
    <row r="22" spans="1:9" x14ac:dyDescent="0.25">
      <c r="A22" s="2" t="s">
        <v>7</v>
      </c>
      <c r="B22" t="s">
        <v>20</v>
      </c>
      <c r="D22">
        <v>1</v>
      </c>
      <c r="F22">
        <v>1</v>
      </c>
      <c r="G22">
        <v>1</v>
      </c>
      <c r="H22" s="1" t="s">
        <v>43</v>
      </c>
    </row>
    <row r="23" spans="1:9" ht="45" x14ac:dyDescent="0.25">
      <c r="A23" s="2" t="s">
        <v>8</v>
      </c>
      <c r="B23" t="s">
        <v>31</v>
      </c>
      <c r="D23">
        <v>1</v>
      </c>
      <c r="G23">
        <v>4</v>
      </c>
      <c r="H23" s="1" t="s">
        <v>42</v>
      </c>
    </row>
    <row r="24" spans="1:9" x14ac:dyDescent="0.25">
      <c r="A24" s="2" t="s">
        <v>9</v>
      </c>
      <c r="B24" t="s">
        <v>45</v>
      </c>
      <c r="E24">
        <v>1</v>
      </c>
      <c r="G24">
        <v>1</v>
      </c>
      <c r="H24" s="1" t="s">
        <v>196</v>
      </c>
    </row>
    <row r="25" spans="1:9" x14ac:dyDescent="0.25">
      <c r="A25" t="s">
        <v>41</v>
      </c>
      <c r="C25">
        <f>SUM(C7:C24)</f>
        <v>10</v>
      </c>
      <c r="D25">
        <f>SUM(D7:D24)</f>
        <v>32</v>
      </c>
      <c r="E25">
        <f>SUM(E7:E24)</f>
        <v>12</v>
      </c>
      <c r="F25">
        <f>SUM(F7:F24)</f>
        <v>12</v>
      </c>
      <c r="G25">
        <f>SUM(G7:G24)</f>
        <v>32</v>
      </c>
      <c r="H25" s="1">
        <f>SUM(Table2[[#This Row],[Shukhi Jibon Divisional Office]:[Upazila Health Complex ]])</f>
        <v>98</v>
      </c>
      <c r="I25" t="s">
        <v>220</v>
      </c>
    </row>
  </sheetData>
  <phoneticPr fontId="1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89786-81D4-4213-91CE-93566645E10A}">
  <dimension ref="B1:N30"/>
  <sheetViews>
    <sheetView view="pageBreakPreview" zoomScale="60" zoomScaleNormal="91" workbookViewId="0">
      <pane ySplit="4" topLeftCell="A26" activePane="bottomLeft" state="frozen"/>
      <selection pane="bottomLeft" activeCell="I30" sqref="I30"/>
    </sheetView>
  </sheetViews>
  <sheetFormatPr defaultRowHeight="15" x14ac:dyDescent="0.25"/>
  <cols>
    <col min="2" max="2" width="6" customWidth="1"/>
    <col min="3" max="3" width="24.140625" bestFit="1" customWidth="1"/>
    <col min="4" max="4" width="19.7109375" style="1" customWidth="1"/>
    <col min="5" max="5" width="23.85546875" style="1" customWidth="1"/>
    <col min="6" max="6" width="18.5703125" customWidth="1"/>
    <col min="7" max="7" width="16.140625" customWidth="1"/>
    <col min="8" max="8" width="15" customWidth="1"/>
    <col min="9" max="9" width="14.5703125" style="8" customWidth="1"/>
    <col min="10" max="10" width="11" style="8" customWidth="1"/>
    <col min="11" max="11" width="18.7109375" customWidth="1"/>
    <col min="14" max="14" width="9.140625" style="9"/>
  </cols>
  <sheetData>
    <row r="1" spans="2:11" ht="26.25" customHeight="1" x14ac:dyDescent="0.4">
      <c r="B1" s="5"/>
      <c r="C1" t="s">
        <v>229</v>
      </c>
      <c r="D1" s="6"/>
      <c r="E1" s="7"/>
      <c r="F1" s="7"/>
      <c r="G1" s="7"/>
    </row>
    <row r="4" spans="2:11" ht="45" customHeight="1" x14ac:dyDescent="0.25">
      <c r="B4" s="10" t="s">
        <v>52</v>
      </c>
      <c r="C4" s="10" t="s">
        <v>53</v>
      </c>
      <c r="D4" s="11" t="s">
        <v>54</v>
      </c>
      <c r="E4" s="11" t="s">
        <v>55</v>
      </c>
      <c r="F4" s="10" t="s">
        <v>56</v>
      </c>
      <c r="G4" s="10" t="s">
        <v>57</v>
      </c>
      <c r="H4" s="10" t="s">
        <v>58</v>
      </c>
      <c r="I4" s="48" t="s">
        <v>127</v>
      </c>
      <c r="J4" s="48" t="s">
        <v>128</v>
      </c>
      <c r="K4" s="12" t="s">
        <v>59</v>
      </c>
    </row>
    <row r="5" spans="2:11" ht="89.25" customHeight="1" x14ac:dyDescent="0.25">
      <c r="B5" s="13" t="s">
        <v>32</v>
      </c>
      <c r="C5" s="14" t="s">
        <v>60</v>
      </c>
      <c r="D5" s="15" t="s">
        <v>61</v>
      </c>
      <c r="E5" s="16" t="s">
        <v>62</v>
      </c>
      <c r="F5" s="14" t="s">
        <v>63</v>
      </c>
      <c r="G5" s="14" t="s">
        <v>30</v>
      </c>
      <c r="H5" s="17" t="s">
        <v>64</v>
      </c>
      <c r="I5" s="18">
        <v>1</v>
      </c>
      <c r="J5" s="18">
        <v>1</v>
      </c>
      <c r="K5" s="15" t="s">
        <v>65</v>
      </c>
    </row>
    <row r="6" spans="2:11" ht="45" x14ac:dyDescent="0.25">
      <c r="B6" s="13" t="s">
        <v>33</v>
      </c>
      <c r="C6" s="15" t="s">
        <v>67</v>
      </c>
      <c r="D6" s="15" t="s">
        <v>68</v>
      </c>
      <c r="E6" s="21" t="s">
        <v>69</v>
      </c>
      <c r="F6" s="14" t="s">
        <v>70</v>
      </c>
      <c r="G6" s="14" t="s">
        <v>20</v>
      </c>
      <c r="H6" s="22" t="s">
        <v>71</v>
      </c>
      <c r="I6" s="18">
        <v>1</v>
      </c>
      <c r="J6" s="18">
        <v>1</v>
      </c>
      <c r="K6" s="15" t="s">
        <v>65</v>
      </c>
    </row>
    <row r="7" spans="2:11" ht="45" x14ac:dyDescent="0.25">
      <c r="B7" s="13" t="s">
        <v>34</v>
      </c>
      <c r="C7" s="15" t="s">
        <v>184</v>
      </c>
      <c r="D7" s="15" t="s">
        <v>120</v>
      </c>
      <c r="E7" s="21" t="s">
        <v>69</v>
      </c>
      <c r="F7" s="14" t="s">
        <v>70</v>
      </c>
      <c r="G7" s="14" t="s">
        <v>20</v>
      </c>
      <c r="H7" s="22" t="s">
        <v>185</v>
      </c>
      <c r="I7" s="18">
        <v>1</v>
      </c>
      <c r="J7" s="18">
        <v>1</v>
      </c>
      <c r="K7" s="15" t="s">
        <v>65</v>
      </c>
    </row>
    <row r="8" spans="2:11" ht="45" x14ac:dyDescent="0.25">
      <c r="B8" s="13" t="s">
        <v>35</v>
      </c>
      <c r="C8" s="15" t="s">
        <v>72</v>
      </c>
      <c r="D8" s="15" t="s">
        <v>66</v>
      </c>
      <c r="E8" s="21" t="s">
        <v>73</v>
      </c>
      <c r="F8" s="14" t="s">
        <v>43</v>
      </c>
      <c r="G8" s="14" t="s">
        <v>20</v>
      </c>
      <c r="H8" s="22" t="s">
        <v>74</v>
      </c>
      <c r="I8" s="18">
        <v>1</v>
      </c>
      <c r="J8" s="18">
        <v>1</v>
      </c>
      <c r="K8" s="15" t="s">
        <v>65</v>
      </c>
    </row>
    <row r="9" spans="2:11" ht="45" x14ac:dyDescent="0.25">
      <c r="B9" s="13" t="s">
        <v>36</v>
      </c>
      <c r="C9" s="15" t="s">
        <v>75</v>
      </c>
      <c r="D9" s="15" t="s">
        <v>66</v>
      </c>
      <c r="E9" s="23" t="s">
        <v>76</v>
      </c>
      <c r="F9" s="14" t="s">
        <v>77</v>
      </c>
      <c r="G9" s="14" t="s">
        <v>31</v>
      </c>
      <c r="H9" s="22" t="s">
        <v>78</v>
      </c>
      <c r="I9" s="18">
        <v>1</v>
      </c>
      <c r="J9" s="18">
        <v>1</v>
      </c>
      <c r="K9" s="15" t="s">
        <v>65</v>
      </c>
    </row>
    <row r="10" spans="2:11" ht="45" x14ac:dyDescent="0.25">
      <c r="B10" s="13" t="s">
        <v>37</v>
      </c>
      <c r="C10" s="15" t="s">
        <v>186</v>
      </c>
      <c r="D10" s="15" t="s">
        <v>120</v>
      </c>
      <c r="E10" s="23" t="s">
        <v>187</v>
      </c>
      <c r="F10" s="14" t="s">
        <v>131</v>
      </c>
      <c r="G10" s="14" t="s">
        <v>31</v>
      </c>
      <c r="H10" s="22" t="s">
        <v>188</v>
      </c>
      <c r="I10" s="18">
        <v>2</v>
      </c>
      <c r="J10" s="18">
        <v>2</v>
      </c>
      <c r="K10" s="15" t="s">
        <v>189</v>
      </c>
    </row>
    <row r="11" spans="2:11" ht="45" x14ac:dyDescent="0.25">
      <c r="B11" s="13" t="s">
        <v>38</v>
      </c>
      <c r="C11" s="15" t="s">
        <v>79</v>
      </c>
      <c r="D11" s="15" t="s">
        <v>66</v>
      </c>
      <c r="E11" s="23" t="s">
        <v>80</v>
      </c>
      <c r="F11" s="14" t="s">
        <v>81</v>
      </c>
      <c r="G11" s="14" t="s">
        <v>31</v>
      </c>
      <c r="H11" s="22" t="s">
        <v>82</v>
      </c>
      <c r="I11" s="18">
        <v>1</v>
      </c>
      <c r="J11" s="18">
        <v>1</v>
      </c>
      <c r="K11" s="15" t="s">
        <v>65</v>
      </c>
    </row>
    <row r="12" spans="2:11" ht="45" x14ac:dyDescent="0.25">
      <c r="B12" s="13" t="s">
        <v>39</v>
      </c>
      <c r="C12" s="14" t="s">
        <v>84</v>
      </c>
      <c r="D12" s="15" t="s">
        <v>66</v>
      </c>
      <c r="E12" s="26" t="s">
        <v>85</v>
      </c>
      <c r="F12" s="14" t="s">
        <v>86</v>
      </c>
      <c r="G12" s="14" t="s">
        <v>87</v>
      </c>
      <c r="H12" s="20">
        <v>1712094823</v>
      </c>
      <c r="I12" s="25">
        <v>1</v>
      </c>
      <c r="J12" s="25">
        <v>1</v>
      </c>
      <c r="K12" s="15" t="s">
        <v>65</v>
      </c>
    </row>
    <row r="13" spans="2:11" ht="45" x14ac:dyDescent="0.25">
      <c r="B13" s="13" t="s">
        <v>40</v>
      </c>
      <c r="C13" s="14" t="s">
        <v>89</v>
      </c>
      <c r="D13" s="15" t="s">
        <v>61</v>
      </c>
      <c r="E13" s="15" t="s">
        <v>90</v>
      </c>
      <c r="F13" s="14" t="s">
        <v>91</v>
      </c>
      <c r="G13" s="14" t="s">
        <v>87</v>
      </c>
      <c r="H13" s="20">
        <v>1716522981</v>
      </c>
      <c r="I13" s="24">
        <v>1</v>
      </c>
      <c r="J13" s="24">
        <v>1</v>
      </c>
      <c r="K13" s="15" t="s">
        <v>65</v>
      </c>
    </row>
    <row r="14" spans="2:11" ht="45" x14ac:dyDescent="0.25">
      <c r="B14" s="13" t="s">
        <v>0</v>
      </c>
      <c r="C14" s="15" t="s">
        <v>93</v>
      </c>
      <c r="D14" s="26" t="s">
        <v>94</v>
      </c>
      <c r="E14" s="15" t="s">
        <v>95</v>
      </c>
      <c r="F14" s="14" t="s">
        <v>91</v>
      </c>
      <c r="G14" s="14" t="s">
        <v>87</v>
      </c>
      <c r="H14" s="20">
        <v>1711187015</v>
      </c>
      <c r="I14" s="25">
        <v>1</v>
      </c>
      <c r="J14" s="25">
        <v>1</v>
      </c>
      <c r="K14" s="15" t="s">
        <v>65</v>
      </c>
    </row>
    <row r="15" spans="2:11" ht="45" x14ac:dyDescent="0.25">
      <c r="B15" s="13" t="s">
        <v>1</v>
      </c>
      <c r="C15" s="14" t="s">
        <v>96</v>
      </c>
      <c r="D15" s="26" t="s">
        <v>94</v>
      </c>
      <c r="E15" s="15" t="s">
        <v>97</v>
      </c>
      <c r="F15" s="14" t="s">
        <v>98</v>
      </c>
      <c r="G15" s="14" t="s">
        <v>87</v>
      </c>
      <c r="H15" s="19" t="s">
        <v>99</v>
      </c>
      <c r="I15" s="25">
        <v>1</v>
      </c>
      <c r="J15" s="25">
        <v>1</v>
      </c>
      <c r="K15" s="15" t="s">
        <v>65</v>
      </c>
    </row>
    <row r="16" spans="2:11" ht="45" x14ac:dyDescent="0.25">
      <c r="B16" s="13" t="s">
        <v>2</v>
      </c>
      <c r="C16" s="26" t="s">
        <v>102</v>
      </c>
      <c r="D16" s="26" t="s">
        <v>100</v>
      </c>
      <c r="E16" s="26" t="s">
        <v>103</v>
      </c>
      <c r="F16" s="26" t="s">
        <v>104</v>
      </c>
      <c r="G16" s="26" t="s">
        <v>101</v>
      </c>
      <c r="H16" s="26">
        <v>1715034799</v>
      </c>
      <c r="I16" s="27">
        <v>1</v>
      </c>
      <c r="J16" s="27">
        <v>1</v>
      </c>
      <c r="K16" s="15" t="s">
        <v>65</v>
      </c>
    </row>
    <row r="17" spans="2:14" ht="47.25" customHeight="1" x14ac:dyDescent="0.25">
      <c r="B17" s="13" t="s">
        <v>3</v>
      </c>
      <c r="C17" s="26" t="s">
        <v>106</v>
      </c>
      <c r="D17" s="26" t="s">
        <v>105</v>
      </c>
      <c r="E17" s="26" t="s">
        <v>107</v>
      </c>
      <c r="F17" s="26" t="s">
        <v>108</v>
      </c>
      <c r="G17" s="26" t="s">
        <v>101</v>
      </c>
      <c r="H17" s="26">
        <v>1912620714</v>
      </c>
      <c r="I17" s="27">
        <v>1</v>
      </c>
      <c r="J17" s="27">
        <v>1</v>
      </c>
      <c r="K17" s="15" t="s">
        <v>65</v>
      </c>
    </row>
    <row r="18" spans="2:14" ht="94.5" customHeight="1" x14ac:dyDescent="0.25">
      <c r="B18" s="13" t="s">
        <v>4</v>
      </c>
      <c r="C18" s="26" t="s">
        <v>109</v>
      </c>
      <c r="D18" s="26" t="s">
        <v>110</v>
      </c>
      <c r="E18" s="26" t="s">
        <v>111</v>
      </c>
      <c r="F18" s="26" t="s">
        <v>112</v>
      </c>
      <c r="G18" s="26" t="s">
        <v>25</v>
      </c>
      <c r="H18" s="26">
        <v>1672614119</v>
      </c>
      <c r="I18" s="27">
        <v>1</v>
      </c>
      <c r="J18" s="27">
        <v>1</v>
      </c>
      <c r="K18" s="15" t="s">
        <v>65</v>
      </c>
    </row>
    <row r="19" spans="2:14" ht="48" customHeight="1" x14ac:dyDescent="0.25">
      <c r="B19" s="13" t="s">
        <v>5</v>
      </c>
      <c r="C19" s="26" t="s">
        <v>129</v>
      </c>
      <c r="D19" s="26" t="s">
        <v>130</v>
      </c>
      <c r="E19" s="26" t="s">
        <v>180</v>
      </c>
      <c r="F19" s="26" t="s">
        <v>131</v>
      </c>
      <c r="G19" s="26" t="s">
        <v>25</v>
      </c>
      <c r="H19" s="26">
        <v>1819322505</v>
      </c>
      <c r="I19" s="26">
        <v>1</v>
      </c>
      <c r="J19" s="27">
        <v>1</v>
      </c>
      <c r="K19" s="15" t="s">
        <v>65</v>
      </c>
    </row>
    <row r="20" spans="2:14" ht="45" x14ac:dyDescent="0.25">
      <c r="B20" s="13" t="s">
        <v>6</v>
      </c>
      <c r="C20" s="26" t="s">
        <v>168</v>
      </c>
      <c r="D20" s="29" t="s">
        <v>120</v>
      </c>
      <c r="E20" s="29" t="s">
        <v>171</v>
      </c>
      <c r="F20" s="26" t="s">
        <v>131</v>
      </c>
      <c r="G20" s="30" t="s">
        <v>24</v>
      </c>
      <c r="H20" s="26">
        <v>1309004564</v>
      </c>
      <c r="I20" s="26">
        <v>6</v>
      </c>
      <c r="J20" s="18">
        <v>6</v>
      </c>
      <c r="K20" s="15" t="s">
        <v>169</v>
      </c>
    </row>
    <row r="21" spans="2:14" ht="60" x14ac:dyDescent="0.25">
      <c r="B21" s="13" t="s">
        <v>7</v>
      </c>
      <c r="C21" s="26" t="s">
        <v>170</v>
      </c>
      <c r="D21" s="29" t="s">
        <v>120</v>
      </c>
      <c r="E21" s="29" t="s">
        <v>175</v>
      </c>
      <c r="F21" s="26" t="s">
        <v>131</v>
      </c>
      <c r="G21" s="30" t="s">
        <v>27</v>
      </c>
      <c r="H21" s="26">
        <v>1715607041</v>
      </c>
      <c r="I21" s="31">
        <v>6</v>
      </c>
      <c r="J21" s="18">
        <v>6</v>
      </c>
      <c r="K21" s="15" t="s">
        <v>169</v>
      </c>
    </row>
    <row r="22" spans="2:14" ht="60" x14ac:dyDescent="0.25">
      <c r="B22" s="13" t="s">
        <v>8</v>
      </c>
      <c r="C22" s="32" t="s">
        <v>176</v>
      </c>
      <c r="D22" s="33" t="s">
        <v>120</v>
      </c>
      <c r="E22" s="33" t="s">
        <v>190</v>
      </c>
      <c r="F22" s="34"/>
      <c r="G22" s="34" t="s">
        <v>28</v>
      </c>
      <c r="H22" s="32">
        <v>1754544117</v>
      </c>
      <c r="I22" s="35">
        <v>5</v>
      </c>
      <c r="J22" s="36">
        <v>5</v>
      </c>
      <c r="K22" s="15" t="s">
        <v>169</v>
      </c>
    </row>
    <row r="23" spans="2:14" ht="60" x14ac:dyDescent="0.25">
      <c r="B23" s="13" t="s">
        <v>9</v>
      </c>
      <c r="C23" s="32" t="s">
        <v>113</v>
      </c>
      <c r="D23" s="38" t="s">
        <v>114</v>
      </c>
      <c r="E23" s="39" t="s">
        <v>115</v>
      </c>
      <c r="F23" s="40"/>
      <c r="G23" s="32" t="s">
        <v>29</v>
      </c>
      <c r="H23" s="41" t="s">
        <v>116</v>
      </c>
      <c r="I23" s="42">
        <v>5</v>
      </c>
      <c r="J23" s="32">
        <v>5</v>
      </c>
      <c r="K23" s="39" t="s">
        <v>191</v>
      </c>
      <c r="M23" s="9"/>
      <c r="N23"/>
    </row>
    <row r="24" spans="2:14" ht="30" x14ac:dyDescent="0.25">
      <c r="B24" s="13" t="s">
        <v>10</v>
      </c>
      <c r="C24" s="32" t="s">
        <v>118</v>
      </c>
      <c r="D24" s="32" t="s">
        <v>117</v>
      </c>
      <c r="E24" s="32"/>
      <c r="F24" s="32" t="s">
        <v>131</v>
      </c>
      <c r="G24" s="32" t="s">
        <v>25</v>
      </c>
      <c r="H24" s="32">
        <v>1777081903</v>
      </c>
      <c r="I24" s="42">
        <v>1</v>
      </c>
      <c r="J24" s="32">
        <v>1</v>
      </c>
      <c r="K24" s="39" t="s">
        <v>183</v>
      </c>
      <c r="M24" s="9"/>
      <c r="N24"/>
    </row>
    <row r="25" spans="2:14" ht="75" x14ac:dyDescent="0.25">
      <c r="B25" s="13" t="s">
        <v>83</v>
      </c>
      <c r="C25" s="40" t="s">
        <v>124</v>
      </c>
      <c r="D25" s="39" t="s">
        <v>114</v>
      </c>
      <c r="E25" s="39" t="s">
        <v>125</v>
      </c>
      <c r="F25" s="40" t="s">
        <v>63</v>
      </c>
      <c r="G25" s="40" t="s">
        <v>30</v>
      </c>
      <c r="H25" s="41" t="s">
        <v>126</v>
      </c>
      <c r="I25" s="36">
        <v>8</v>
      </c>
      <c r="J25" s="32">
        <v>8</v>
      </c>
      <c r="K25" s="39" t="s">
        <v>192</v>
      </c>
      <c r="M25" s="9"/>
      <c r="N25"/>
    </row>
    <row r="26" spans="2:14" ht="45" x14ac:dyDescent="0.25">
      <c r="B26" s="13" t="s">
        <v>88</v>
      </c>
      <c r="C26" s="39" t="s">
        <v>119</v>
      </c>
      <c r="D26" s="39" t="s">
        <v>120</v>
      </c>
      <c r="E26" s="39" t="s">
        <v>121</v>
      </c>
      <c r="F26" s="40" t="s">
        <v>122</v>
      </c>
      <c r="G26" s="40" t="s">
        <v>123</v>
      </c>
      <c r="H26" s="43">
        <v>1714834060</v>
      </c>
      <c r="I26" s="44">
        <v>6</v>
      </c>
      <c r="J26" s="32">
        <v>6</v>
      </c>
      <c r="K26" s="39" t="s">
        <v>178</v>
      </c>
      <c r="M26" s="9"/>
      <c r="N26"/>
    </row>
    <row r="27" spans="2:14" ht="75" x14ac:dyDescent="0.25">
      <c r="B27" s="13" t="s">
        <v>92</v>
      </c>
      <c r="C27" s="40" t="s">
        <v>132</v>
      </c>
      <c r="D27" s="39" t="s">
        <v>114</v>
      </c>
      <c r="E27" s="39" t="s">
        <v>133</v>
      </c>
      <c r="F27" s="40" t="s">
        <v>131</v>
      </c>
      <c r="G27" s="40" t="s">
        <v>134</v>
      </c>
      <c r="H27" s="40" t="s">
        <v>135</v>
      </c>
      <c r="I27" s="44">
        <v>11</v>
      </c>
      <c r="J27" s="32">
        <v>11</v>
      </c>
      <c r="K27" s="39" t="s">
        <v>193</v>
      </c>
    </row>
    <row r="28" spans="2:14" ht="75" x14ac:dyDescent="0.25">
      <c r="B28" s="13" t="s">
        <v>194</v>
      </c>
      <c r="C28" s="32" t="s">
        <v>172</v>
      </c>
      <c r="D28" s="32" t="s">
        <v>114</v>
      </c>
      <c r="E28" s="32" t="s">
        <v>173</v>
      </c>
      <c r="F28" s="32"/>
      <c r="G28" s="32" t="s">
        <v>101</v>
      </c>
      <c r="H28" s="32" t="s">
        <v>174</v>
      </c>
      <c r="I28" s="42">
        <v>6</v>
      </c>
      <c r="J28" s="32">
        <v>6</v>
      </c>
      <c r="K28" s="39" t="s">
        <v>177</v>
      </c>
    </row>
    <row r="29" spans="2:14" ht="80.25" customHeight="1" x14ac:dyDescent="0.25">
      <c r="B29" s="13" t="s">
        <v>197</v>
      </c>
      <c r="C29" s="32" t="s">
        <v>198</v>
      </c>
      <c r="D29" s="32" t="s">
        <v>199</v>
      </c>
      <c r="E29" s="32" t="s">
        <v>200</v>
      </c>
      <c r="F29" s="32" t="s">
        <v>131</v>
      </c>
      <c r="G29" s="32" t="s">
        <v>45</v>
      </c>
      <c r="H29" s="45" t="s">
        <v>201</v>
      </c>
      <c r="I29" s="42">
        <v>2</v>
      </c>
      <c r="J29" s="32">
        <v>2</v>
      </c>
      <c r="K29" s="39" t="s">
        <v>202</v>
      </c>
    </row>
    <row r="30" spans="2:14" x14ac:dyDescent="0.25">
      <c r="B30" s="30"/>
      <c r="C30" s="34"/>
      <c r="D30" s="33"/>
      <c r="E30" s="33"/>
      <c r="F30" s="34"/>
      <c r="G30" s="34"/>
      <c r="H30" s="46" t="s">
        <v>222</v>
      </c>
      <c r="I30" s="47">
        <f>SUM(I5:I29)</f>
        <v>72</v>
      </c>
      <c r="J30" s="47">
        <f>SUM(J5:J29)</f>
        <v>72</v>
      </c>
      <c r="K30" s="34"/>
    </row>
  </sheetData>
  <autoFilter ref="B4:I29" xr:uid="{A6D9728C-D6C9-4FE6-9B54-1A02665D7148}"/>
  <phoneticPr fontId="1" type="noConversion"/>
  <pageMargins left="0.7" right="0.7" top="0.75" bottom="0.75" header="0.3" footer="0.3"/>
  <pageSetup paperSize="9"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B9F20-A0A8-4F98-A88A-CF6F3D57D47F}">
  <dimension ref="A1:H17"/>
  <sheetViews>
    <sheetView topLeftCell="A12" workbookViewId="0">
      <selection activeCell="A2" sqref="A2"/>
    </sheetView>
  </sheetViews>
  <sheetFormatPr defaultRowHeight="15" x14ac:dyDescent="0.25"/>
  <cols>
    <col min="4" max="4" width="16.28515625" customWidth="1"/>
    <col min="8" max="8" width="24" customWidth="1"/>
  </cols>
  <sheetData>
    <row r="1" spans="1:8" x14ac:dyDescent="0.25">
      <c r="A1" t="s">
        <v>229</v>
      </c>
    </row>
    <row r="3" spans="1:8" ht="24.75" customHeight="1" x14ac:dyDescent="0.25">
      <c r="A3" s="56" t="s">
        <v>136</v>
      </c>
      <c r="B3" s="56" t="s">
        <v>137</v>
      </c>
      <c r="C3" s="56" t="s">
        <v>138</v>
      </c>
      <c r="D3" s="56" t="s">
        <v>139</v>
      </c>
      <c r="E3" s="56" t="s">
        <v>140</v>
      </c>
      <c r="F3" s="57" t="s">
        <v>141</v>
      </c>
      <c r="G3" s="57"/>
      <c r="H3" s="56" t="s">
        <v>142</v>
      </c>
    </row>
    <row r="4" spans="1:8" x14ac:dyDescent="0.25">
      <c r="A4" s="56"/>
      <c r="B4" s="56"/>
      <c r="C4" s="56"/>
      <c r="D4" s="56"/>
      <c r="E4" s="56"/>
      <c r="F4" s="49" t="s">
        <v>143</v>
      </c>
      <c r="G4" s="49" t="s">
        <v>144</v>
      </c>
      <c r="H4" s="56"/>
    </row>
    <row r="5" spans="1:8" ht="38.25" x14ac:dyDescent="0.25">
      <c r="A5" s="55" t="s">
        <v>203</v>
      </c>
      <c r="B5" s="55" t="s">
        <v>29</v>
      </c>
      <c r="C5" s="54" t="s">
        <v>204</v>
      </c>
      <c r="D5" s="50" t="s">
        <v>205</v>
      </c>
      <c r="E5" s="55"/>
      <c r="F5" s="55">
        <v>3</v>
      </c>
      <c r="G5" s="55">
        <v>3</v>
      </c>
      <c r="H5" s="50" t="s">
        <v>216</v>
      </c>
    </row>
    <row r="6" spans="1:8" ht="27.95" customHeight="1" x14ac:dyDescent="0.25">
      <c r="A6" s="55"/>
      <c r="B6" s="55"/>
      <c r="C6" s="54"/>
      <c r="D6" s="50"/>
      <c r="E6" s="55"/>
      <c r="F6" s="55"/>
      <c r="G6" s="55"/>
      <c r="H6" s="50" t="s">
        <v>213</v>
      </c>
    </row>
    <row r="7" spans="1:8" ht="11.1" customHeight="1" x14ac:dyDescent="0.25">
      <c r="A7" s="55"/>
      <c r="B7" s="55"/>
      <c r="C7" s="54"/>
      <c r="D7" s="51"/>
      <c r="E7" s="55"/>
      <c r="F7" s="55"/>
      <c r="G7" s="55"/>
      <c r="H7" s="50" t="s">
        <v>214</v>
      </c>
    </row>
    <row r="8" spans="1:8" ht="114.95" customHeight="1" x14ac:dyDescent="0.25">
      <c r="A8" s="55" t="s">
        <v>203</v>
      </c>
      <c r="B8" s="55" t="s">
        <v>101</v>
      </c>
      <c r="C8" s="54" t="s">
        <v>211</v>
      </c>
      <c r="D8" s="50" t="s">
        <v>212</v>
      </c>
      <c r="E8" s="55"/>
      <c r="F8" s="55">
        <v>2</v>
      </c>
      <c r="G8" s="55">
        <v>2</v>
      </c>
      <c r="H8" s="50" t="s">
        <v>215</v>
      </c>
    </row>
    <row r="9" spans="1:8" ht="9.6" customHeight="1" x14ac:dyDescent="0.25">
      <c r="A9" s="55"/>
      <c r="B9" s="55"/>
      <c r="C9" s="54"/>
      <c r="D9" s="50"/>
      <c r="E9" s="55"/>
      <c r="F9" s="55"/>
      <c r="G9" s="55"/>
      <c r="H9" s="50"/>
    </row>
    <row r="10" spans="1:8" hidden="1" x14ac:dyDescent="0.25">
      <c r="A10" s="55"/>
      <c r="B10" s="55"/>
      <c r="C10" s="54"/>
      <c r="D10" s="50"/>
      <c r="E10" s="55"/>
      <c r="F10" s="55"/>
      <c r="G10" s="55"/>
      <c r="H10" s="50"/>
    </row>
    <row r="11" spans="1:8" hidden="1" x14ac:dyDescent="0.25">
      <c r="A11" s="55"/>
      <c r="B11" s="55"/>
      <c r="C11" s="54"/>
      <c r="D11" s="51"/>
      <c r="E11" s="55"/>
      <c r="F11" s="55"/>
      <c r="G11" s="55"/>
      <c r="H11" s="52"/>
    </row>
    <row r="12" spans="1:8" ht="0.95" customHeight="1" x14ac:dyDescent="0.25">
      <c r="A12" s="55"/>
      <c r="B12" s="55"/>
      <c r="C12" s="54"/>
      <c r="D12" s="51"/>
      <c r="E12" s="55"/>
      <c r="F12" s="55"/>
      <c r="G12" s="55"/>
      <c r="H12" s="50"/>
    </row>
    <row r="13" spans="1:8" x14ac:dyDescent="0.25">
      <c r="A13" s="55" t="s">
        <v>203</v>
      </c>
      <c r="B13" s="55" t="s">
        <v>30</v>
      </c>
      <c r="C13" s="54" t="s">
        <v>211</v>
      </c>
      <c r="D13" s="54" t="s">
        <v>210</v>
      </c>
      <c r="E13" s="55"/>
      <c r="F13" s="55">
        <v>1</v>
      </c>
      <c r="G13" s="55">
        <v>1</v>
      </c>
      <c r="H13" s="50" t="s">
        <v>206</v>
      </c>
    </row>
    <row r="14" spans="1:8" ht="89.25" x14ac:dyDescent="0.25">
      <c r="A14" s="55"/>
      <c r="B14" s="55"/>
      <c r="C14" s="54"/>
      <c r="D14" s="54"/>
      <c r="E14" s="55"/>
      <c r="F14" s="55"/>
      <c r="G14" s="55"/>
      <c r="H14" s="50" t="s">
        <v>209</v>
      </c>
    </row>
    <row r="15" spans="1:8" ht="25.5" x14ac:dyDescent="0.25">
      <c r="A15" s="55"/>
      <c r="B15" s="55"/>
      <c r="C15" s="54"/>
      <c r="D15" s="54"/>
      <c r="E15" s="55"/>
      <c r="F15" s="55"/>
      <c r="G15" s="55"/>
      <c r="H15" s="50" t="s">
        <v>207</v>
      </c>
    </row>
    <row r="16" spans="1:8" ht="18" customHeight="1" x14ac:dyDescent="0.25">
      <c r="A16" s="55"/>
      <c r="B16" s="55"/>
      <c r="C16" s="54"/>
      <c r="D16" s="54"/>
      <c r="E16" s="55"/>
      <c r="F16" s="55"/>
      <c r="G16" s="55"/>
      <c r="H16" s="52" t="s">
        <v>208</v>
      </c>
    </row>
    <row r="17" spans="1:8" x14ac:dyDescent="0.25">
      <c r="A17" s="30"/>
      <c r="B17" s="30"/>
      <c r="C17" s="30"/>
      <c r="D17" s="30"/>
      <c r="E17" s="30" t="s">
        <v>41</v>
      </c>
      <c r="F17" s="30">
        <f>SUM(F5:F16)</f>
        <v>6</v>
      </c>
      <c r="G17" s="30">
        <f>SUM(G5:G16)</f>
        <v>6</v>
      </c>
      <c r="H17" s="30"/>
    </row>
  </sheetData>
  <mergeCells count="26">
    <mergeCell ref="H3:H4"/>
    <mergeCell ref="A5:A7"/>
    <mergeCell ref="B5:B7"/>
    <mergeCell ref="C5:C7"/>
    <mergeCell ref="E5:E7"/>
    <mergeCell ref="F5:F7"/>
    <mergeCell ref="G5:G7"/>
    <mergeCell ref="A3:A4"/>
    <mergeCell ref="B3:B4"/>
    <mergeCell ref="C3:C4"/>
    <mergeCell ref="D3:D4"/>
    <mergeCell ref="E3:E4"/>
    <mergeCell ref="F3:G3"/>
    <mergeCell ref="C8:C12"/>
    <mergeCell ref="E8:E12"/>
    <mergeCell ref="F8:F12"/>
    <mergeCell ref="G13:G16"/>
    <mergeCell ref="A13:A16"/>
    <mergeCell ref="B13:B16"/>
    <mergeCell ref="C13:C16"/>
    <mergeCell ref="D13:D16"/>
    <mergeCell ref="E13:E16"/>
    <mergeCell ref="F13:F16"/>
    <mergeCell ref="G8:G12"/>
    <mergeCell ref="A8:A12"/>
    <mergeCell ref="B8:B12"/>
  </mergeCells>
  <hyperlinks>
    <hyperlink ref="H7" r:id="rId1" xr:uid="{5D1C31B5-8F2C-4552-89E2-C8CE935E51E8}"/>
    <hyperlink ref="H15" r:id="rId2" display="mailto:mpaul@ShukiJibon.org" xr:uid="{2786DC49-8CB6-496E-B7F3-6DBF3F20C2CC}"/>
  </hyperlinks>
  <pageMargins left="0.7" right="0.7" top="0.75" bottom="0.75" header="0.3" footer="0.3"/>
  <pageSetup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493E6-26D4-49B4-B993-2E1740EA6240}">
  <dimension ref="A1:H19"/>
  <sheetViews>
    <sheetView tabSelected="1" view="pageBreakPreview" zoomScale="60" zoomScaleNormal="100" workbookViewId="0">
      <selection activeCell="G4" sqref="G4"/>
    </sheetView>
  </sheetViews>
  <sheetFormatPr defaultRowHeight="15" x14ac:dyDescent="0.25"/>
  <cols>
    <col min="4" max="4" width="16.28515625" customWidth="1"/>
    <col min="8" max="8" width="32.42578125" customWidth="1"/>
  </cols>
  <sheetData>
    <row r="1" spans="1:8" x14ac:dyDescent="0.25">
      <c r="A1" t="s">
        <v>228</v>
      </c>
    </row>
    <row r="3" spans="1:8" ht="24.75" customHeight="1" x14ac:dyDescent="0.25">
      <c r="A3" s="56" t="s">
        <v>136</v>
      </c>
      <c r="B3" s="56" t="s">
        <v>137</v>
      </c>
      <c r="C3" s="56" t="s">
        <v>138</v>
      </c>
      <c r="D3" s="56" t="s">
        <v>139</v>
      </c>
      <c r="E3" s="56" t="s">
        <v>140</v>
      </c>
      <c r="F3" s="57" t="s">
        <v>141</v>
      </c>
      <c r="G3" s="57"/>
      <c r="H3" s="56" t="s">
        <v>142</v>
      </c>
    </row>
    <row r="4" spans="1:8" ht="28.5" customHeight="1" x14ac:dyDescent="0.25">
      <c r="A4" s="56"/>
      <c r="B4" s="56"/>
      <c r="C4" s="56"/>
      <c r="D4" s="56"/>
      <c r="E4" s="56"/>
      <c r="F4" s="49" t="s">
        <v>143</v>
      </c>
      <c r="G4" s="49" t="s">
        <v>144</v>
      </c>
      <c r="H4" s="56"/>
    </row>
    <row r="5" spans="1:8" ht="25.5" x14ac:dyDescent="0.25">
      <c r="A5" s="55" t="s">
        <v>145</v>
      </c>
      <c r="B5" s="55" t="s">
        <v>29</v>
      </c>
      <c r="C5" s="54" t="s">
        <v>146</v>
      </c>
      <c r="D5" s="50" t="s">
        <v>146</v>
      </c>
      <c r="E5" s="55"/>
      <c r="F5" s="55">
        <v>5</v>
      </c>
      <c r="G5" s="55">
        <v>5</v>
      </c>
      <c r="H5" s="53" t="s">
        <v>148</v>
      </c>
    </row>
    <row r="6" spans="1:8" ht="37.5" customHeight="1" x14ac:dyDescent="0.25">
      <c r="A6" s="55"/>
      <c r="B6" s="55"/>
      <c r="C6" s="54"/>
      <c r="D6" s="50" t="s">
        <v>147</v>
      </c>
      <c r="E6" s="55"/>
      <c r="F6" s="55"/>
      <c r="G6" s="55"/>
      <c r="H6" s="53" t="s">
        <v>149</v>
      </c>
    </row>
    <row r="7" spans="1:8" ht="42.75" customHeight="1" x14ac:dyDescent="0.25">
      <c r="A7" s="55"/>
      <c r="B7" s="55"/>
      <c r="C7" s="54"/>
      <c r="D7" s="51"/>
      <c r="E7" s="55"/>
      <c r="F7" s="55"/>
      <c r="G7" s="55"/>
      <c r="H7" s="52" t="s">
        <v>150</v>
      </c>
    </row>
    <row r="8" spans="1:8" ht="37.5" customHeight="1" x14ac:dyDescent="0.25">
      <c r="A8" s="55" t="s">
        <v>145</v>
      </c>
      <c r="B8" s="55" t="s">
        <v>101</v>
      </c>
      <c r="C8" s="54" t="s">
        <v>146</v>
      </c>
      <c r="D8" s="50" t="s">
        <v>146</v>
      </c>
      <c r="E8" s="55"/>
      <c r="F8" s="55">
        <v>5</v>
      </c>
      <c r="G8" s="55">
        <v>5</v>
      </c>
      <c r="H8" s="50" t="s">
        <v>153</v>
      </c>
    </row>
    <row r="9" spans="1:8" ht="25.5" x14ac:dyDescent="0.25">
      <c r="A9" s="55"/>
      <c r="B9" s="55"/>
      <c r="C9" s="54"/>
      <c r="D9" s="50" t="s">
        <v>151</v>
      </c>
      <c r="E9" s="55"/>
      <c r="F9" s="55"/>
      <c r="G9" s="55"/>
      <c r="H9" s="50" t="s">
        <v>154</v>
      </c>
    </row>
    <row r="10" spans="1:8" x14ac:dyDescent="0.25">
      <c r="A10" s="55"/>
      <c r="B10" s="55"/>
      <c r="C10" s="54"/>
      <c r="D10" s="50" t="s">
        <v>152</v>
      </c>
      <c r="E10" s="55"/>
      <c r="F10" s="55"/>
      <c r="G10" s="55"/>
      <c r="H10" s="50" t="s">
        <v>155</v>
      </c>
    </row>
    <row r="11" spans="1:8" x14ac:dyDescent="0.25">
      <c r="A11" s="55"/>
      <c r="B11" s="55"/>
      <c r="C11" s="54"/>
      <c r="D11" s="51"/>
      <c r="E11" s="55"/>
      <c r="F11" s="55"/>
      <c r="G11" s="55"/>
      <c r="H11" s="52" t="s">
        <v>156</v>
      </c>
    </row>
    <row r="12" spans="1:8" x14ac:dyDescent="0.25">
      <c r="A12" s="55"/>
      <c r="B12" s="55"/>
      <c r="C12" s="54"/>
      <c r="D12" s="51"/>
      <c r="E12" s="55"/>
      <c r="F12" s="55"/>
      <c r="G12" s="55"/>
      <c r="H12" s="50" t="s">
        <v>157</v>
      </c>
    </row>
    <row r="13" spans="1:8" x14ac:dyDescent="0.25">
      <c r="A13" s="55" t="s">
        <v>145</v>
      </c>
      <c r="B13" s="55" t="s">
        <v>30</v>
      </c>
      <c r="C13" s="54" t="s">
        <v>146</v>
      </c>
      <c r="D13" s="54" t="s">
        <v>158</v>
      </c>
      <c r="E13" s="55"/>
      <c r="F13" s="55">
        <v>5</v>
      </c>
      <c r="G13" s="55">
        <v>5</v>
      </c>
      <c r="H13" s="50" t="s">
        <v>159</v>
      </c>
    </row>
    <row r="14" spans="1:8" x14ac:dyDescent="0.25">
      <c r="A14" s="55"/>
      <c r="B14" s="55"/>
      <c r="C14" s="54"/>
      <c r="D14" s="54"/>
      <c r="E14" s="55"/>
      <c r="F14" s="55"/>
      <c r="G14" s="55"/>
      <c r="H14" s="50" t="s">
        <v>160</v>
      </c>
    </row>
    <row r="15" spans="1:8" x14ac:dyDescent="0.25">
      <c r="A15" s="55"/>
      <c r="B15" s="55"/>
      <c r="C15" s="54"/>
      <c r="D15" s="54"/>
      <c r="E15" s="55"/>
      <c r="F15" s="55"/>
      <c r="G15" s="55"/>
      <c r="H15" s="50" t="s">
        <v>161</v>
      </c>
    </row>
    <row r="16" spans="1:8" ht="30" x14ac:dyDescent="0.25">
      <c r="A16" s="55"/>
      <c r="B16" s="55"/>
      <c r="C16" s="54"/>
      <c r="D16" s="54"/>
      <c r="E16" s="55"/>
      <c r="F16" s="55"/>
      <c r="G16" s="55"/>
      <c r="H16" s="52" t="s">
        <v>162</v>
      </c>
    </row>
    <row r="17" spans="1:8" ht="38.25" x14ac:dyDescent="0.25">
      <c r="A17" s="55" t="s">
        <v>145</v>
      </c>
      <c r="B17" s="55" t="s">
        <v>134</v>
      </c>
      <c r="C17" s="55" t="s">
        <v>163</v>
      </c>
      <c r="D17" s="50" t="s">
        <v>164</v>
      </c>
      <c r="E17" s="55"/>
      <c r="F17" s="55">
        <v>5</v>
      </c>
      <c r="G17" s="55">
        <v>5</v>
      </c>
      <c r="H17" s="50" t="s">
        <v>166</v>
      </c>
    </row>
    <row r="18" spans="1:8" ht="30" x14ac:dyDescent="0.25">
      <c r="A18" s="55"/>
      <c r="B18" s="55"/>
      <c r="C18" s="55"/>
      <c r="D18" s="50" t="s">
        <v>165</v>
      </c>
      <c r="E18" s="55"/>
      <c r="F18" s="55"/>
      <c r="G18" s="55"/>
      <c r="H18" s="52" t="s">
        <v>167</v>
      </c>
    </row>
    <row r="19" spans="1:8" x14ac:dyDescent="0.25">
      <c r="A19" s="30"/>
      <c r="B19" s="30"/>
      <c r="C19" s="30"/>
      <c r="D19" s="30"/>
      <c r="E19" s="37" t="s">
        <v>223</v>
      </c>
      <c r="F19" s="37">
        <f>SUM(F5:F18)</f>
        <v>20</v>
      </c>
      <c r="G19" s="37">
        <f>SUM(G5:G18)</f>
        <v>20</v>
      </c>
      <c r="H19" s="30"/>
    </row>
  </sheetData>
  <mergeCells count="32">
    <mergeCell ref="C8:C12"/>
    <mergeCell ref="E8:E12"/>
    <mergeCell ref="F8:F12"/>
    <mergeCell ref="G17:G18"/>
    <mergeCell ref="A13:A16"/>
    <mergeCell ref="B13:B16"/>
    <mergeCell ref="C13:C16"/>
    <mergeCell ref="D13:D16"/>
    <mergeCell ref="E13:E16"/>
    <mergeCell ref="F13:F16"/>
    <mergeCell ref="G13:G16"/>
    <mergeCell ref="A17:A18"/>
    <mergeCell ref="B17:B18"/>
    <mergeCell ref="C17:C18"/>
    <mergeCell ref="E17:E18"/>
    <mergeCell ref="F17:F18"/>
    <mergeCell ref="G8:G12"/>
    <mergeCell ref="H3:H4"/>
    <mergeCell ref="A5:A7"/>
    <mergeCell ref="B5:B7"/>
    <mergeCell ref="C5:C7"/>
    <mergeCell ref="E5:E7"/>
    <mergeCell ref="F5:F7"/>
    <mergeCell ref="G5:G7"/>
    <mergeCell ref="A3:A4"/>
    <mergeCell ref="B3:B4"/>
    <mergeCell ref="C3:C4"/>
    <mergeCell ref="D3:D4"/>
    <mergeCell ref="E3:E4"/>
    <mergeCell ref="F3:G3"/>
    <mergeCell ref="A8:A12"/>
    <mergeCell ref="B8:B12"/>
  </mergeCells>
  <hyperlinks>
    <hyperlink ref="H7" r:id="rId1" display="mailto:doctorhaque886@gmail.com" xr:uid="{1AD9F594-EFF4-4AD6-B983-66BBD72EFBD3}"/>
    <hyperlink ref="H11" r:id="rId2" display="mailto:seheli.ctg@gmail.com" xr:uid="{290AEBE1-1414-4EC4-B864-EA95FE173B33}"/>
    <hyperlink ref="H16" r:id="rId3" display="mailto:fpcs.qitsylhetregion@gmail.com" xr:uid="{3C1D7006-3157-4743-8915-454D2DBF7E9A}"/>
    <hyperlink ref="H18" r:id="rId4" display="mailto:fpcstmymensingh@gmail.com" xr:uid="{01EB4F63-C211-4562-AEDB-B1A9F9F074AD}"/>
  </hyperlinks>
  <pageMargins left="0.7" right="0.7" top="0.75" bottom="0.75" header="0.3" footer="0.3"/>
  <pageSetup scale="80" orientation="portrait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FD417-EEFE-44CE-B011-B722ABAF78B2}">
  <dimension ref="A1:J20"/>
  <sheetViews>
    <sheetView workbookViewId="0"/>
  </sheetViews>
  <sheetFormatPr defaultRowHeight="15" x14ac:dyDescent="0.25"/>
  <cols>
    <col min="4" max="4" width="19.42578125" customWidth="1"/>
  </cols>
  <sheetData>
    <row r="1" spans="1:10" x14ac:dyDescent="0.25">
      <c r="A1" s="4" t="s">
        <v>227</v>
      </c>
    </row>
    <row r="2" spans="1:10" ht="15.75" thickBot="1" x14ac:dyDescent="0.3">
      <c r="A2" s="58"/>
    </row>
    <row r="3" spans="1:10" ht="15" customHeight="1" x14ac:dyDescent="0.25">
      <c r="A3" s="64" t="s">
        <v>136</v>
      </c>
      <c r="B3" s="64" t="s">
        <v>137</v>
      </c>
      <c r="C3" s="64" t="s">
        <v>138</v>
      </c>
      <c r="D3" s="64" t="s">
        <v>139</v>
      </c>
      <c r="E3" s="68" t="s">
        <v>141</v>
      </c>
      <c r="F3" s="67"/>
      <c r="G3" s="67"/>
      <c r="H3" s="67"/>
      <c r="I3" s="113" t="s">
        <v>142</v>
      </c>
      <c r="J3" s="114"/>
    </row>
    <row r="4" spans="1:10" ht="15.75" thickBot="1" x14ac:dyDescent="0.3">
      <c r="A4" s="65"/>
      <c r="B4" s="65"/>
      <c r="C4" s="65"/>
      <c r="D4" s="65"/>
      <c r="E4" s="69"/>
      <c r="F4" s="70"/>
      <c r="G4" s="70"/>
      <c r="H4" s="70"/>
      <c r="I4" s="115"/>
      <c r="J4" s="116"/>
    </row>
    <row r="5" spans="1:10" ht="26.25" thickBot="1" x14ac:dyDescent="0.3">
      <c r="A5" s="66"/>
      <c r="B5" s="66"/>
      <c r="C5" s="66"/>
      <c r="D5" s="66"/>
      <c r="E5" s="59" t="s">
        <v>224</v>
      </c>
      <c r="F5" s="59" t="s">
        <v>225</v>
      </c>
      <c r="G5" s="71" t="s">
        <v>226</v>
      </c>
      <c r="H5" s="72"/>
      <c r="I5" s="73"/>
      <c r="J5" s="74"/>
    </row>
    <row r="6" spans="1:10" ht="51" x14ac:dyDescent="0.25">
      <c r="A6" s="76" t="s">
        <v>145</v>
      </c>
      <c r="B6" s="76" t="s">
        <v>29</v>
      </c>
      <c r="C6" s="80" t="s">
        <v>146</v>
      </c>
      <c r="D6" s="60" t="s">
        <v>146</v>
      </c>
      <c r="E6" s="84">
        <v>5</v>
      </c>
      <c r="F6" s="84">
        <v>5</v>
      </c>
      <c r="G6" s="87">
        <v>5</v>
      </c>
      <c r="H6" s="88"/>
      <c r="I6" s="92" t="s">
        <v>148</v>
      </c>
      <c r="J6" s="93"/>
    </row>
    <row r="7" spans="1:10" ht="76.5" x14ac:dyDescent="0.25">
      <c r="A7" s="75"/>
      <c r="B7" s="75"/>
      <c r="C7" s="81"/>
      <c r="D7" s="60" t="s">
        <v>147</v>
      </c>
      <c r="E7" s="85"/>
      <c r="F7" s="85"/>
      <c r="G7" s="89"/>
      <c r="H7" s="83"/>
      <c r="I7" s="94" t="s">
        <v>149</v>
      </c>
      <c r="J7" s="79"/>
    </row>
    <row r="8" spans="1:10" ht="45" customHeight="1" thickBot="1" x14ac:dyDescent="0.3">
      <c r="A8" s="77"/>
      <c r="B8" s="77"/>
      <c r="C8" s="82"/>
      <c r="D8" s="61"/>
      <c r="E8" s="86"/>
      <c r="F8" s="86"/>
      <c r="G8" s="90"/>
      <c r="H8" s="91"/>
      <c r="I8" s="95" t="s">
        <v>150</v>
      </c>
      <c r="J8" s="96"/>
    </row>
    <row r="9" spans="1:10" ht="51" x14ac:dyDescent="0.25">
      <c r="A9" s="76" t="s">
        <v>145</v>
      </c>
      <c r="B9" s="76" t="s">
        <v>101</v>
      </c>
      <c r="C9" s="80" t="s">
        <v>146</v>
      </c>
      <c r="D9" s="60" t="s">
        <v>146</v>
      </c>
      <c r="E9" s="98">
        <v>5</v>
      </c>
      <c r="F9" s="98">
        <v>5</v>
      </c>
      <c r="G9" s="101">
        <v>5</v>
      </c>
      <c r="H9" s="102"/>
      <c r="I9" s="106" t="s">
        <v>153</v>
      </c>
      <c r="J9" s="107"/>
    </row>
    <row r="10" spans="1:10" ht="38.25" customHeight="1" x14ac:dyDescent="0.25">
      <c r="A10" s="75"/>
      <c r="B10" s="75"/>
      <c r="C10" s="81"/>
      <c r="D10" s="60" t="s">
        <v>151</v>
      </c>
      <c r="E10" s="99"/>
      <c r="F10" s="99"/>
      <c r="G10" s="103"/>
      <c r="H10" s="97"/>
      <c r="I10" s="108" t="s">
        <v>154</v>
      </c>
      <c r="J10" s="78"/>
    </row>
    <row r="11" spans="1:10" ht="25.5" customHeight="1" x14ac:dyDescent="0.25">
      <c r="A11" s="75"/>
      <c r="B11" s="75"/>
      <c r="C11" s="81"/>
      <c r="D11" s="60" t="s">
        <v>152</v>
      </c>
      <c r="E11" s="99"/>
      <c r="F11" s="99"/>
      <c r="G11" s="103"/>
      <c r="H11" s="97"/>
      <c r="I11" s="108" t="s">
        <v>155</v>
      </c>
      <c r="J11" s="78"/>
    </row>
    <row r="12" spans="1:10" ht="45" customHeight="1" x14ac:dyDescent="0.25">
      <c r="A12" s="75"/>
      <c r="B12" s="75"/>
      <c r="C12" s="81"/>
      <c r="D12" s="62"/>
      <c r="E12" s="99"/>
      <c r="F12" s="99"/>
      <c r="G12" s="103"/>
      <c r="H12" s="97"/>
      <c r="I12" s="109" t="s">
        <v>156</v>
      </c>
      <c r="J12" s="110"/>
    </row>
    <row r="13" spans="1:10" ht="25.5" customHeight="1" thickBot="1" x14ac:dyDescent="0.3">
      <c r="A13" s="77"/>
      <c r="B13" s="77"/>
      <c r="C13" s="82"/>
      <c r="D13" s="61"/>
      <c r="E13" s="100"/>
      <c r="F13" s="100"/>
      <c r="G13" s="104"/>
      <c r="H13" s="105"/>
      <c r="I13" s="111" t="s">
        <v>157</v>
      </c>
      <c r="J13" s="112"/>
    </row>
    <row r="14" spans="1:10" ht="69" customHeight="1" x14ac:dyDescent="0.25">
      <c r="A14" s="76" t="s">
        <v>145</v>
      </c>
      <c r="B14" s="76" t="s">
        <v>30</v>
      </c>
      <c r="C14" s="80" t="s">
        <v>146</v>
      </c>
      <c r="D14" s="80" t="s">
        <v>158</v>
      </c>
      <c r="E14" s="98">
        <v>5</v>
      </c>
      <c r="F14" s="98">
        <v>5</v>
      </c>
      <c r="G14" s="101">
        <v>5</v>
      </c>
      <c r="H14" s="102"/>
      <c r="I14" s="106" t="s">
        <v>159</v>
      </c>
      <c r="J14" s="107"/>
    </row>
    <row r="15" spans="1:10" ht="25.5" customHeight="1" x14ac:dyDescent="0.25">
      <c r="A15" s="75"/>
      <c r="B15" s="75"/>
      <c r="C15" s="81"/>
      <c r="D15" s="81"/>
      <c r="E15" s="99"/>
      <c r="F15" s="99"/>
      <c r="G15" s="103"/>
      <c r="H15" s="97"/>
      <c r="I15" s="108" t="s">
        <v>160</v>
      </c>
      <c r="J15" s="78"/>
    </row>
    <row r="16" spans="1:10" ht="25.5" customHeight="1" x14ac:dyDescent="0.25">
      <c r="A16" s="75"/>
      <c r="B16" s="75"/>
      <c r="C16" s="81"/>
      <c r="D16" s="81"/>
      <c r="E16" s="99"/>
      <c r="F16" s="99"/>
      <c r="G16" s="103"/>
      <c r="H16" s="97"/>
      <c r="I16" s="108" t="s">
        <v>161</v>
      </c>
      <c r="J16" s="78"/>
    </row>
    <row r="17" spans="1:10" ht="45" customHeight="1" thickBot="1" x14ac:dyDescent="0.3">
      <c r="A17" s="77"/>
      <c r="B17" s="77"/>
      <c r="C17" s="82"/>
      <c r="D17" s="82"/>
      <c r="E17" s="100"/>
      <c r="F17" s="100"/>
      <c r="G17" s="104"/>
      <c r="H17" s="105"/>
      <c r="I17" s="95" t="s">
        <v>162</v>
      </c>
      <c r="J17" s="96"/>
    </row>
    <row r="18" spans="1:10" ht="76.5" x14ac:dyDescent="0.25">
      <c r="A18" s="76" t="s">
        <v>145</v>
      </c>
      <c r="B18" s="76" t="s">
        <v>134</v>
      </c>
      <c r="C18" s="76" t="s">
        <v>163</v>
      </c>
      <c r="D18" s="60" t="s">
        <v>164</v>
      </c>
      <c r="E18" s="98">
        <v>5</v>
      </c>
      <c r="F18" s="98">
        <v>5</v>
      </c>
      <c r="G18" s="101">
        <v>5</v>
      </c>
      <c r="H18" s="102"/>
      <c r="I18" s="106" t="s">
        <v>166</v>
      </c>
      <c r="J18" s="107"/>
    </row>
    <row r="19" spans="1:10" ht="45" customHeight="1" thickBot="1" x14ac:dyDescent="0.3">
      <c r="A19" s="77"/>
      <c r="B19" s="77"/>
      <c r="C19" s="77"/>
      <c r="D19" s="63" t="s">
        <v>165</v>
      </c>
      <c r="E19" s="100"/>
      <c r="F19" s="100"/>
      <c r="G19" s="104"/>
      <c r="H19" s="105"/>
      <c r="I19" s="95" t="s">
        <v>167</v>
      </c>
      <c r="J19" s="96"/>
    </row>
    <row r="20" spans="1:10" x14ac:dyDescent="0.25">
      <c r="D20" t="s">
        <v>41</v>
      </c>
      <c r="E20">
        <f>SUM(E6:E19)</f>
        <v>20</v>
      </c>
      <c r="F20">
        <f t="shared" ref="F20:H20" si="0">SUM(F6:F19)</f>
        <v>20</v>
      </c>
      <c r="G20" s="117">
        <f t="shared" si="0"/>
        <v>20</v>
      </c>
      <c r="H20" s="117"/>
    </row>
  </sheetData>
  <mergeCells count="48">
    <mergeCell ref="I18:J18"/>
    <mergeCell ref="I19:J19"/>
    <mergeCell ref="E3:H4"/>
    <mergeCell ref="I3:J4"/>
    <mergeCell ref="G20:H20"/>
    <mergeCell ref="I14:J14"/>
    <mergeCell ref="I15:J15"/>
    <mergeCell ref="I16:J16"/>
    <mergeCell ref="I17:J17"/>
    <mergeCell ref="A18:A19"/>
    <mergeCell ref="B18:B19"/>
    <mergeCell ref="C18:C19"/>
    <mergeCell ref="E18:E19"/>
    <mergeCell ref="F18:F19"/>
    <mergeCell ref="G18:H19"/>
    <mergeCell ref="I11:J11"/>
    <mergeCell ref="I12:J12"/>
    <mergeCell ref="I13:J13"/>
    <mergeCell ref="A14:A17"/>
    <mergeCell ref="B14:B17"/>
    <mergeCell ref="C14:C17"/>
    <mergeCell ref="D14:D17"/>
    <mergeCell ref="E14:E17"/>
    <mergeCell ref="F14:F17"/>
    <mergeCell ref="G14:H17"/>
    <mergeCell ref="I7:J7"/>
    <mergeCell ref="I8:J8"/>
    <mergeCell ref="A9:A13"/>
    <mergeCell ref="B9:B13"/>
    <mergeCell ref="C9:C13"/>
    <mergeCell ref="E9:E13"/>
    <mergeCell ref="F9:F13"/>
    <mergeCell ref="G9:H13"/>
    <mergeCell ref="I9:J9"/>
    <mergeCell ref="I10:J10"/>
    <mergeCell ref="G5:H5"/>
    <mergeCell ref="I5:J5"/>
    <mergeCell ref="A6:A8"/>
    <mergeCell ref="B6:B8"/>
    <mergeCell ref="C6:C8"/>
    <mergeCell ref="E6:E8"/>
    <mergeCell ref="F6:F8"/>
    <mergeCell ref="G6:H8"/>
    <mergeCell ref="I6:J6"/>
    <mergeCell ref="A3:A5"/>
    <mergeCell ref="B3:B5"/>
    <mergeCell ref="C3:C5"/>
    <mergeCell ref="D3:D5"/>
  </mergeCells>
  <hyperlinks>
    <hyperlink ref="I8" r:id="rId1" display="mailto:doctorhaque886@gmail.com" xr:uid="{C134CC00-2E85-4450-A761-9E2904A68C0C}"/>
    <hyperlink ref="I12" r:id="rId2" display="mailto:seheli.ctg@gmail.com" xr:uid="{2AA50D9A-BB9F-4CBB-9BC5-11665625C1E2}"/>
    <hyperlink ref="I17" r:id="rId3" display="mailto:fpcs.qitsylhetregion@gmail.com" xr:uid="{10FA4FE3-E1E7-4FCE-9D4E-378A118D94AA}"/>
    <hyperlink ref="I19" r:id="rId4" display="mailto:fpcstmymensingh@gmail.com" xr:uid="{ACFDAD85-9842-4CFC-AA24-EB16E0C26EC3}"/>
  </hyperlinks>
  <pageMargins left="0.7" right="0.7" top="0.75" bottom="0.75" header="0.3" footer="0.3"/>
  <pageSetup orientation="portrait"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6274381CFB354CB62ABCEAE5D6EFD1" ma:contentTypeVersion="13" ma:contentTypeDescription="Create a new document." ma:contentTypeScope="" ma:versionID="e345cd0be6bf75b7170ff84655ef51a0">
  <xsd:schema xmlns:xsd="http://www.w3.org/2001/XMLSchema" xmlns:xs="http://www.w3.org/2001/XMLSchema" xmlns:p="http://schemas.microsoft.com/office/2006/metadata/properties" xmlns:ns3="be8491fa-d99d-4b1a-a997-d459affd8ec3" xmlns:ns4="27e8c726-6a3f-4495-87fb-b158c9dbc911" targetNamespace="http://schemas.microsoft.com/office/2006/metadata/properties" ma:root="true" ma:fieldsID="ed851f731f29b94180f8fbd8aaca06f9" ns3:_="" ns4:_="">
    <xsd:import namespace="be8491fa-d99d-4b1a-a997-d459affd8ec3"/>
    <xsd:import namespace="27e8c726-6a3f-4495-87fb-b158c9dbc9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8491fa-d99d-4b1a-a997-d459affd8e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e8c726-6a3f-4495-87fb-b158c9dbc91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1E045F-EC04-468D-BBB5-0267E764E0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8491fa-d99d-4b1a-a997-d459affd8ec3"/>
    <ds:schemaRef ds:uri="27e8c726-6a3f-4495-87fb-b158c9dbc9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5FACCB-FEFA-40AA-8C2D-4528A0B44C5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E6912C1-8115-4AFE-9A9C-C4CE1ADE3E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Site calculations-Compiled</vt:lpstr>
      <vt:lpstr>M&amp;S list Mama U, Sister U</vt:lpstr>
      <vt:lpstr>CB Team, Mama U, Sister U</vt:lpstr>
      <vt:lpstr>CC Team Mama U, Sister U</vt:lpstr>
      <vt:lpstr>Anatomical Model</vt:lpstr>
      <vt:lpstr>'M&amp;S list Mama U, Sister U'!Print_Area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2021-02-08T06:33:33Z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0x0101000C6274381CFB354CB62ABCEAE5D6EFD1</vt:lpwstr>
  </property>
</Properties>
</file>